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29267\Desktop\"/>
    </mc:Choice>
  </mc:AlternateContent>
  <xr:revisionPtr revIDLastSave="0" documentId="13_ncr:1_{14A0FC61-0C77-4432-A85B-3738F6BD5B3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" i="1" l="1"/>
  <c r="E4" i="1"/>
  <c r="E5" i="1"/>
  <c r="E6" i="1"/>
  <c r="E7" i="1"/>
  <c r="E8" i="1"/>
  <c r="E9" i="1"/>
  <c r="E10" i="1"/>
  <c r="E11" i="1"/>
  <c r="E2" i="1"/>
  <c r="F3" i="1" l="1"/>
  <c r="F10" i="1"/>
  <c r="F9" i="1"/>
  <c r="F8" i="1"/>
  <c r="F7" i="1"/>
  <c r="F6" i="1"/>
  <c r="F5" i="1"/>
  <c r="F2" i="1"/>
  <c r="F4" i="1"/>
  <c r="F11" i="1"/>
</calcChain>
</file>

<file path=xl/sharedStrings.xml><?xml version="1.0" encoding="utf-8"?>
<sst xmlns="http://schemas.openxmlformats.org/spreadsheetml/2006/main" count="26" uniqueCount="18">
  <si>
    <t>党支部名称</t>
    <phoneticPr fontId="1" type="noConversion"/>
  </si>
  <si>
    <t>基础分值</t>
    <phoneticPr fontId="1" type="noConversion"/>
  </si>
  <si>
    <t>综合评价</t>
    <phoneticPr fontId="1" type="noConversion"/>
  </si>
  <si>
    <t>英语本科生第一党支部</t>
  </si>
  <si>
    <t>英语本科生第二党支部</t>
  </si>
  <si>
    <t>英语本科生第三党支部</t>
  </si>
  <si>
    <t>英语本科生第四党支部</t>
  </si>
  <si>
    <t>翻译本科生党支部</t>
  </si>
  <si>
    <t>日语法语本科生党支部</t>
  </si>
  <si>
    <t>学科教学（英语）硕士研究生第一党支部</t>
  </si>
  <si>
    <t>学科教学（英语）硕士研究生第二党支部</t>
  </si>
  <si>
    <t>翻译硕士研究生党支部</t>
  </si>
  <si>
    <t>外国语言文学硕士研究生党支部</t>
  </si>
  <si>
    <t>支部成员评价</t>
    <phoneticPr fontId="1" type="noConversion"/>
  </si>
  <si>
    <t>总分</t>
    <phoneticPr fontId="1" type="noConversion"/>
  </si>
  <si>
    <t>排名</t>
    <phoneticPr fontId="1" type="noConversion"/>
  </si>
  <si>
    <t>优秀党支部</t>
    <phoneticPr fontId="1" type="noConversion"/>
  </si>
  <si>
    <t>合格党支部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</si>
</sst>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1"/>
  <sheetViews>
    <sheetView tabSelected="1" workbookViewId="0">
      <selection activeCell="D14" sqref="D14"/>
    </sheetView>
  </sheetViews>
  <sheetFormatPr defaultRowHeight="14" x14ac:dyDescent="0.3"/>
  <cols>
    <col min="1" max="1" width="30.4140625" style="2" customWidth="1"/>
    <col min="2" max="3" width="8.6640625" style="2"/>
    <col min="4" max="4" width="12.58203125" style="2" customWidth="1"/>
    <col min="5" max="6" width="8.6640625" style="1"/>
    <col min="7" max="7" width="10.83203125" customWidth="1"/>
  </cols>
  <sheetData>
    <row r="1" spans="1:7" x14ac:dyDescent="0.3">
      <c r="A1" s="2" t="s">
        <v>0</v>
      </c>
      <c r="B1" s="2" t="s">
        <v>1</v>
      </c>
      <c r="C1" s="2" t="s">
        <v>2</v>
      </c>
      <c r="D1" s="2" t="s">
        <v>13</v>
      </c>
      <c r="E1" s="2" t="s">
        <v>14</v>
      </c>
      <c r="F1" s="2" t="s">
        <v>15</v>
      </c>
    </row>
    <row r="2" spans="1:7" ht="14.5" x14ac:dyDescent="0.3">
      <c r="A2" s="3" t="s">
        <v>3</v>
      </c>
      <c r="B2" s="2">
        <v>40</v>
      </c>
      <c r="C2" s="2">
        <v>23.85</v>
      </c>
      <c r="D2" s="2">
        <v>14.98</v>
      </c>
      <c r="E2" s="1">
        <f>SUM(B2:D2)</f>
        <v>78.83</v>
      </c>
      <c r="F2" s="1">
        <f>_xlfn.RANK.EQ(E2,E$2:E$11,0)</f>
        <v>9</v>
      </c>
      <c r="G2" t="s">
        <v>17</v>
      </c>
    </row>
    <row r="3" spans="1:7" ht="14.5" x14ac:dyDescent="0.3">
      <c r="A3" s="3" t="s">
        <v>4</v>
      </c>
      <c r="B3" s="2">
        <v>40</v>
      </c>
      <c r="C3" s="2">
        <v>24.75</v>
      </c>
      <c r="D3" s="2">
        <v>14.93</v>
      </c>
      <c r="E3" s="1">
        <f t="shared" ref="E3:E11" si="0">SUM(B3:D3)</f>
        <v>79.680000000000007</v>
      </c>
      <c r="F3" s="1">
        <f t="shared" ref="F3:F11" si="1">_xlfn.RANK.EQ(E3,E$2:E$11,0)</f>
        <v>5</v>
      </c>
      <c r="G3" t="s">
        <v>17</v>
      </c>
    </row>
    <row r="4" spans="1:7" ht="14.5" x14ac:dyDescent="0.3">
      <c r="A4" s="3" t="s">
        <v>5</v>
      </c>
      <c r="B4" s="2">
        <v>40</v>
      </c>
      <c r="C4" s="2">
        <v>24.75</v>
      </c>
      <c r="D4" s="2">
        <v>14.95</v>
      </c>
      <c r="E4" s="1">
        <f t="shared" si="0"/>
        <v>79.7</v>
      </c>
      <c r="F4" s="1">
        <f t="shared" si="1"/>
        <v>4</v>
      </c>
      <c r="G4" t="s">
        <v>17</v>
      </c>
    </row>
    <row r="5" spans="1:7" ht="14.5" x14ac:dyDescent="0.3">
      <c r="A5" s="3" t="s">
        <v>6</v>
      </c>
      <c r="B5" s="2">
        <v>40</v>
      </c>
      <c r="C5" s="2">
        <v>31.05</v>
      </c>
      <c r="D5" s="2">
        <v>15</v>
      </c>
      <c r="E5" s="1">
        <f t="shared" si="0"/>
        <v>86.05</v>
      </c>
      <c r="F5" s="1">
        <f t="shared" si="1"/>
        <v>1</v>
      </c>
      <c r="G5" t="s">
        <v>16</v>
      </c>
    </row>
    <row r="6" spans="1:7" ht="14.5" x14ac:dyDescent="0.3">
      <c r="A6" s="3" t="s">
        <v>7</v>
      </c>
      <c r="B6" s="2">
        <v>40</v>
      </c>
      <c r="C6" s="2">
        <v>23.85</v>
      </c>
      <c r="D6" s="2">
        <v>15</v>
      </c>
      <c r="E6" s="1">
        <f t="shared" si="0"/>
        <v>78.849999999999994</v>
      </c>
      <c r="F6" s="1">
        <f t="shared" si="1"/>
        <v>7</v>
      </c>
      <c r="G6" t="s">
        <v>17</v>
      </c>
    </row>
    <row r="7" spans="1:7" ht="14.5" x14ac:dyDescent="0.3">
      <c r="A7" s="3" t="s">
        <v>8</v>
      </c>
      <c r="B7" s="2">
        <v>40</v>
      </c>
      <c r="C7" s="2">
        <v>24.75</v>
      </c>
      <c r="D7" s="2">
        <v>14.83</v>
      </c>
      <c r="E7" s="1">
        <f t="shared" si="0"/>
        <v>79.58</v>
      </c>
      <c r="F7" s="1">
        <f t="shared" si="1"/>
        <v>6</v>
      </c>
      <c r="G7" t="s">
        <v>17</v>
      </c>
    </row>
    <row r="8" spans="1:7" ht="14.5" x14ac:dyDescent="0.3">
      <c r="A8" s="3" t="s">
        <v>9</v>
      </c>
      <c r="B8" s="2">
        <v>40</v>
      </c>
      <c r="C8" s="2">
        <v>28.35</v>
      </c>
      <c r="D8" s="2">
        <v>14.7</v>
      </c>
      <c r="E8" s="1">
        <f t="shared" si="0"/>
        <v>83.05</v>
      </c>
      <c r="F8" s="1">
        <f t="shared" si="1"/>
        <v>3</v>
      </c>
      <c r="G8" t="s">
        <v>16</v>
      </c>
    </row>
    <row r="9" spans="1:7" ht="14.5" x14ac:dyDescent="0.3">
      <c r="A9" s="3" t="s">
        <v>10</v>
      </c>
      <c r="B9" s="2">
        <v>40</v>
      </c>
      <c r="C9" s="2">
        <v>28.35</v>
      </c>
      <c r="D9" s="2">
        <v>15</v>
      </c>
      <c r="E9" s="1">
        <f t="shared" si="0"/>
        <v>83.35</v>
      </c>
      <c r="F9" s="1">
        <f t="shared" si="1"/>
        <v>2</v>
      </c>
      <c r="G9" t="s">
        <v>16</v>
      </c>
    </row>
    <row r="10" spans="1:7" ht="14.5" x14ac:dyDescent="0.3">
      <c r="A10" s="3" t="s">
        <v>11</v>
      </c>
      <c r="B10" s="2">
        <v>40</v>
      </c>
      <c r="C10" s="2">
        <v>24.75</v>
      </c>
      <c r="D10" s="2">
        <v>13.5</v>
      </c>
      <c r="E10" s="1">
        <f t="shared" si="0"/>
        <v>78.25</v>
      </c>
      <c r="F10" s="1">
        <f t="shared" si="1"/>
        <v>10</v>
      </c>
      <c r="G10" t="s">
        <v>17</v>
      </c>
    </row>
    <row r="11" spans="1:7" ht="14.5" x14ac:dyDescent="0.3">
      <c r="A11" s="4" t="s">
        <v>12</v>
      </c>
      <c r="B11" s="2">
        <v>40</v>
      </c>
      <c r="C11" s="2">
        <v>23.85</v>
      </c>
      <c r="D11" s="2">
        <v>15</v>
      </c>
      <c r="E11" s="1">
        <f t="shared" si="0"/>
        <v>78.849999999999994</v>
      </c>
      <c r="F11" s="1">
        <f t="shared" si="1"/>
        <v>7</v>
      </c>
      <c r="G11" t="s">
        <v>17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姜铄</dc:creator>
  <cp:lastModifiedBy>29267</cp:lastModifiedBy>
  <dcterms:created xsi:type="dcterms:W3CDTF">2015-06-05T18:19:34Z</dcterms:created>
  <dcterms:modified xsi:type="dcterms:W3CDTF">2022-10-02T05:12:19Z</dcterms:modified>
</cp:coreProperties>
</file>